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Users/jsprouse/Desktop/"/>
    </mc:Choice>
  </mc:AlternateContent>
  <xr:revisionPtr revIDLastSave="0" documentId="13_ncr:1_{0A5AEF3A-6FE3-474C-9897-DA21691A6363}" xr6:coauthVersionLast="47" xr6:coauthVersionMax="47" xr10:uidLastSave="{00000000-0000-0000-0000-000000000000}"/>
  <bookViews>
    <workbookView xWindow="0" yWindow="760" windowWidth="30240" windowHeight="17680" tabRatio="500" xr2:uid="{00000000-000D-0000-FFFF-FFFF00000000}"/>
  </bookViews>
  <sheets>
    <sheet name="items" sheetId="1" r:id="rId1"/>
    <sheet name="blocks and lis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2" i="1" l="1"/>
  <c r="I41" i="1"/>
  <c r="J37" i="1"/>
  <c r="J14" i="1"/>
  <c r="J13" i="1"/>
  <c r="J12" i="1"/>
  <c r="J10" i="1"/>
  <c r="J9" i="1"/>
  <c r="J8" i="1"/>
  <c r="J7" i="1"/>
  <c r="H42" i="1"/>
  <c r="H41" i="1"/>
  <c r="J11" i="1"/>
  <c r="J5" i="1"/>
  <c r="J36" i="1"/>
  <c r="J6" i="1"/>
</calcChain>
</file>

<file path=xl/sharedStrings.xml><?xml version="1.0" encoding="utf-8"?>
<sst xmlns="http://schemas.openxmlformats.org/spreadsheetml/2006/main" count="340" uniqueCount="103">
  <si>
    <t>Which friend does Maggie think Ben took?</t>
  </si>
  <si>
    <t>When does Carl claim he met Lindsay?</t>
  </si>
  <si>
    <t>When should Larry say he had dinner?</t>
  </si>
  <si>
    <t>Which book does Phil believe Linda likes?</t>
  </si>
  <si>
    <t>Which class did Melissa think Clint failed?</t>
  </si>
  <si>
    <t>When does Julie think she will arrive?</t>
  </si>
  <si>
    <t>Where will Jessica claim she bought lunch?</t>
  </si>
  <si>
    <t>What does Emily think she will eat?</t>
  </si>
  <si>
    <t>Where does Stewart say Sue will work?</t>
  </si>
  <si>
    <t>When would Steve say Laura attended college?</t>
  </si>
  <si>
    <t>Which book did Lisa believe she lost?</t>
  </si>
  <si>
    <t>What did Amber believe her brother broke?</t>
  </si>
  <si>
    <t>Who did Paul claim Nicole ran into?</t>
  </si>
  <si>
    <t>Which professor did Ed say that the University should fire?</t>
  </si>
  <si>
    <t>Who do you wonder whether Mary likes?</t>
  </si>
  <si>
    <t>What did you wonder whether Katie wore?</t>
  </si>
  <si>
    <t>What does to admit become easier with age?</t>
  </si>
  <si>
    <t>Where does Rob think that it is best to park?</t>
  </si>
  <si>
    <t>What did you say Larry bought a shirt and?</t>
  </si>
  <si>
    <t>To admit fault in public becomes easier with age</t>
  </si>
  <si>
    <t>To argue with friends becomes frustrating in time</t>
  </si>
  <si>
    <t>To live with pain becomes necessary for some</t>
  </si>
  <si>
    <t>Grammatical Fillers</t>
  </si>
  <si>
    <t>Ungrammatical Fillers</t>
  </si>
  <si>
    <t>Modulus:</t>
  </si>
  <si>
    <t>Simple NP Complement</t>
  </si>
  <si>
    <t>NPComp-that</t>
  </si>
  <si>
    <t>1 ungrammatical (tense, agreement, subcat)</t>
  </si>
  <si>
    <t>Wh-Island: WH-HOW-finite</t>
  </si>
  <si>
    <t>Adj Island: Causal+Trans</t>
  </si>
  <si>
    <t>subj-def-adj</t>
  </si>
  <si>
    <t>3 grammatical: who, what, when, where, which</t>
  </si>
  <si>
    <t>What do you condemn the theory that Sam stole?</t>
  </si>
  <si>
    <t>EXTRAS</t>
  </si>
  <si>
    <t>MEAN</t>
  </si>
  <si>
    <t>SD</t>
  </si>
  <si>
    <t>z</t>
  </si>
  <si>
    <t>grammatical: who what when where</t>
  </si>
  <si>
    <t>Who did Fred say that he should meet after work?</t>
  </si>
  <si>
    <t>Block1</t>
  </si>
  <si>
    <t>Block2</t>
  </si>
  <si>
    <t>Block3</t>
  </si>
  <si>
    <t>Block4</t>
  </si>
  <si>
    <t>Block5</t>
  </si>
  <si>
    <t>U</t>
  </si>
  <si>
    <t>G</t>
  </si>
  <si>
    <t>T</t>
  </si>
  <si>
    <t>Who does Ryan believe that Mary has a date with?</t>
  </si>
  <si>
    <t>When does Jack say that the traffic jam will end?</t>
  </si>
  <si>
    <t>Where does Beth say that the new school should be built?</t>
  </si>
  <si>
    <t>Who does to argue with become frustrating?</t>
  </si>
  <si>
    <t>Where can to leave be scary for children?</t>
  </si>
  <si>
    <t>Who can to talk with be helpful?</t>
  </si>
  <si>
    <t>What can to live with be necessary?</t>
  </si>
  <si>
    <t>What did Adam claim he left behind?</t>
  </si>
  <si>
    <t>Who do you doubt the claim that John met?</t>
  </si>
  <si>
    <t>What do you doubt the claim that Matt bought?</t>
  </si>
  <si>
    <t>Who do you condemn the theory that Ed offended?</t>
  </si>
  <si>
    <t>Words</t>
  </si>
  <si>
    <t>Syllables</t>
  </si>
  <si>
    <t xml:space="preserve">Who do you wonder whether Mary likes? </t>
  </si>
  <si>
    <t>What do you wonder whether Jesse bought ?</t>
  </si>
  <si>
    <t>Who did you wonder whether Ellen married?</t>
  </si>
  <si>
    <t xml:space="preserve">What did you wonder whether Katie wore? </t>
  </si>
  <si>
    <t>Who do you wonder whether Sam annoyed?</t>
  </si>
  <si>
    <t>What do you wonder whether Anna made?</t>
  </si>
  <si>
    <t>Who did you wonder whether Ben met?</t>
  </si>
  <si>
    <t>What did you wonder whether Lisa broke?</t>
  </si>
  <si>
    <t>Who do you wonder whether Mike Kissed?</t>
  </si>
  <si>
    <t>What do you wonder whether Sharon spilled?</t>
  </si>
  <si>
    <t>Where does Bill think Linda is staying?</t>
  </si>
  <si>
    <t>g.1</t>
  </si>
  <si>
    <t>g.2</t>
  </si>
  <si>
    <t>g.3</t>
  </si>
  <si>
    <t>g.4</t>
  </si>
  <si>
    <t>g.5</t>
  </si>
  <si>
    <t>g.6</t>
  </si>
  <si>
    <t>g.7</t>
  </si>
  <si>
    <t>g.8</t>
  </si>
  <si>
    <t>g.9</t>
  </si>
  <si>
    <t>g.10</t>
  </si>
  <si>
    <t>g.11</t>
  </si>
  <si>
    <t>g.12</t>
  </si>
  <si>
    <t>g.13</t>
  </si>
  <si>
    <t>g.14</t>
  </si>
  <si>
    <t>g.15</t>
  </si>
  <si>
    <t>ug.1</t>
  </si>
  <si>
    <t>ug.2</t>
  </si>
  <si>
    <t>ug.3</t>
  </si>
  <si>
    <t>ug.4</t>
  </si>
  <si>
    <t>ug.5</t>
  </si>
  <si>
    <t>Whether island</t>
  </si>
  <si>
    <t>wh.1</t>
  </si>
  <si>
    <t>wh.2</t>
  </si>
  <si>
    <t>wh.3</t>
  </si>
  <si>
    <t>wh.4</t>
  </si>
  <si>
    <t>wh.5</t>
  </si>
  <si>
    <t>wh.6</t>
  </si>
  <si>
    <t>wh.7</t>
  </si>
  <si>
    <t>wh.8</t>
  </si>
  <si>
    <t>wh.9</t>
  </si>
  <si>
    <t>wh.10</t>
  </si>
  <si>
    <t>Lists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</si>
</sst>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7"/>
  <sheetViews>
    <sheetView tabSelected="1" workbookViewId="0"/>
  </sheetViews>
  <sheetFormatPr baseColWidth="10" defaultRowHeight="13" x14ac:dyDescent="0.15"/>
  <cols>
    <col min="4" max="4" width="38.5" bestFit="1" customWidth="1"/>
  </cols>
  <sheetData>
    <row r="1" spans="1:15" x14ac:dyDescent="0.15">
      <c r="A1" t="s">
        <v>26</v>
      </c>
      <c r="C1" s="1" t="s">
        <v>24</v>
      </c>
      <c r="D1" t="s">
        <v>18</v>
      </c>
    </row>
    <row r="3" spans="1:15" x14ac:dyDescent="0.15">
      <c r="M3" s="1"/>
    </row>
    <row r="4" spans="1:15" x14ac:dyDescent="0.15">
      <c r="A4" s="3" t="s">
        <v>91</v>
      </c>
      <c r="H4" s="1" t="s">
        <v>58</v>
      </c>
      <c r="I4" s="1" t="s">
        <v>59</v>
      </c>
      <c r="J4" s="1" t="s">
        <v>36</v>
      </c>
      <c r="K4" s="1"/>
      <c r="L4" s="1"/>
    </row>
    <row r="5" spans="1:15" x14ac:dyDescent="0.15">
      <c r="A5">
        <v>1</v>
      </c>
      <c r="B5" t="s">
        <v>60</v>
      </c>
      <c r="E5" s="2" t="s">
        <v>92</v>
      </c>
      <c r="F5">
        <v>1</v>
      </c>
      <c r="H5">
        <v>7</v>
      </c>
      <c r="I5">
        <v>10</v>
      </c>
      <c r="J5">
        <f>(I5-I41)/I42</f>
        <v>0.58333188329962893</v>
      </c>
      <c r="O5" t="s">
        <v>31</v>
      </c>
    </row>
    <row r="6" spans="1:15" x14ac:dyDescent="0.15">
      <c r="A6">
        <v>2</v>
      </c>
      <c r="B6" t="s">
        <v>61</v>
      </c>
      <c r="E6" s="2" t="s">
        <v>93</v>
      </c>
      <c r="F6">
        <v>17</v>
      </c>
      <c r="H6">
        <v>7</v>
      </c>
      <c r="I6">
        <v>10</v>
      </c>
      <c r="J6">
        <f>(I6-I41)/I42</f>
        <v>0.58333188329962893</v>
      </c>
      <c r="O6" t="s">
        <v>27</v>
      </c>
    </row>
    <row r="7" spans="1:15" x14ac:dyDescent="0.15">
      <c r="A7">
        <v>3</v>
      </c>
      <c r="B7" t="s">
        <v>62</v>
      </c>
      <c r="E7" s="2" t="s">
        <v>94</v>
      </c>
      <c r="F7">
        <v>4</v>
      </c>
      <c r="H7">
        <v>7</v>
      </c>
      <c r="I7">
        <v>11</v>
      </c>
      <c r="J7">
        <f>(I7-I41)/I42</f>
        <v>1.6127410891225038</v>
      </c>
      <c r="O7" t="s">
        <v>29</v>
      </c>
    </row>
    <row r="8" spans="1:15" x14ac:dyDescent="0.15">
      <c r="A8">
        <v>4</v>
      </c>
      <c r="B8" t="s">
        <v>63</v>
      </c>
      <c r="E8" s="2" t="s">
        <v>95</v>
      </c>
      <c r="F8">
        <v>20</v>
      </c>
      <c r="H8">
        <v>7</v>
      </c>
      <c r="I8">
        <v>10</v>
      </c>
      <c r="J8">
        <f>(I8-I41)/I42</f>
        <v>0.58333188329962893</v>
      </c>
      <c r="O8" t="s">
        <v>28</v>
      </c>
    </row>
    <row r="9" spans="1:15" x14ac:dyDescent="0.15">
      <c r="A9">
        <v>5</v>
      </c>
      <c r="B9" t="s">
        <v>64</v>
      </c>
      <c r="E9" s="2" t="s">
        <v>96</v>
      </c>
      <c r="F9">
        <v>7</v>
      </c>
      <c r="H9">
        <v>7</v>
      </c>
      <c r="I9">
        <v>10</v>
      </c>
      <c r="J9">
        <f>(I8-I41)/I42</f>
        <v>0.58333188329962893</v>
      </c>
      <c r="O9" t="s">
        <v>30</v>
      </c>
    </row>
    <row r="10" spans="1:15" x14ac:dyDescent="0.15">
      <c r="A10">
        <v>6</v>
      </c>
      <c r="B10" t="s">
        <v>65</v>
      </c>
      <c r="E10" s="2" t="s">
        <v>97</v>
      </c>
      <c r="F10">
        <v>22</v>
      </c>
      <c r="H10">
        <v>7</v>
      </c>
      <c r="I10">
        <v>10</v>
      </c>
      <c r="J10">
        <f>(I8-I41)/I42</f>
        <v>0.58333188329962893</v>
      </c>
      <c r="O10" t="s">
        <v>25</v>
      </c>
    </row>
    <row r="11" spans="1:15" x14ac:dyDescent="0.15">
      <c r="A11">
        <v>7</v>
      </c>
      <c r="B11" t="s">
        <v>66</v>
      </c>
      <c r="E11" s="2" t="s">
        <v>98</v>
      </c>
      <c r="F11">
        <v>12</v>
      </c>
      <c r="H11">
        <v>7</v>
      </c>
      <c r="I11">
        <v>9</v>
      </c>
      <c r="J11">
        <f>(I11-I41)/I42</f>
        <v>-0.44607732252324606</v>
      </c>
      <c r="O11" t="s">
        <v>37</v>
      </c>
    </row>
    <row r="12" spans="1:15" x14ac:dyDescent="0.15">
      <c r="A12">
        <v>8</v>
      </c>
      <c r="B12" t="s">
        <v>67</v>
      </c>
      <c r="E12" s="2" t="s">
        <v>99</v>
      </c>
      <c r="F12">
        <v>26</v>
      </c>
      <c r="H12">
        <v>7</v>
      </c>
      <c r="I12">
        <v>10</v>
      </c>
      <c r="J12">
        <f>(I8-I41)/I42</f>
        <v>0.58333188329962893</v>
      </c>
    </row>
    <row r="13" spans="1:15" x14ac:dyDescent="0.15">
      <c r="A13">
        <v>9</v>
      </c>
      <c r="B13" t="s">
        <v>68</v>
      </c>
      <c r="E13" s="2" t="s">
        <v>100</v>
      </c>
      <c r="F13">
        <v>15</v>
      </c>
      <c r="H13">
        <v>7</v>
      </c>
      <c r="I13">
        <v>9</v>
      </c>
      <c r="J13">
        <f>(I8-I41)/I42</f>
        <v>0.58333188329962893</v>
      </c>
    </row>
    <row r="14" spans="1:15" x14ac:dyDescent="0.15">
      <c r="A14">
        <v>10</v>
      </c>
      <c r="B14" t="s">
        <v>69</v>
      </c>
      <c r="E14" s="2" t="s">
        <v>101</v>
      </c>
      <c r="F14">
        <v>29</v>
      </c>
      <c r="H14">
        <v>7</v>
      </c>
      <c r="I14">
        <v>10</v>
      </c>
      <c r="J14">
        <f>(I14-I41)/I42</f>
        <v>0.58333188329962893</v>
      </c>
    </row>
    <row r="17" spans="1:9" x14ac:dyDescent="0.15">
      <c r="A17" s="1" t="s">
        <v>22</v>
      </c>
    </row>
    <row r="18" spans="1:9" x14ac:dyDescent="0.15">
      <c r="A18">
        <v>1</v>
      </c>
      <c r="B18" t="s">
        <v>70</v>
      </c>
      <c r="E18" s="2" t="s">
        <v>71</v>
      </c>
      <c r="F18">
        <v>2</v>
      </c>
      <c r="H18">
        <v>7</v>
      </c>
      <c r="I18">
        <v>9</v>
      </c>
    </row>
    <row r="19" spans="1:9" x14ac:dyDescent="0.15">
      <c r="A19">
        <v>2</v>
      </c>
      <c r="B19" t="s">
        <v>0</v>
      </c>
      <c r="E19" s="2" t="s">
        <v>72</v>
      </c>
      <c r="F19">
        <v>5</v>
      </c>
      <c r="H19">
        <v>7</v>
      </c>
      <c r="I19">
        <v>8</v>
      </c>
    </row>
    <row r="20" spans="1:9" x14ac:dyDescent="0.15">
      <c r="A20">
        <v>3</v>
      </c>
      <c r="B20" t="s">
        <v>1</v>
      </c>
      <c r="E20" s="2" t="s">
        <v>73</v>
      </c>
      <c r="F20">
        <v>6</v>
      </c>
      <c r="H20">
        <v>7</v>
      </c>
      <c r="I20">
        <v>8</v>
      </c>
    </row>
    <row r="21" spans="1:9" x14ac:dyDescent="0.15">
      <c r="A21">
        <v>4</v>
      </c>
      <c r="B21" t="s">
        <v>2</v>
      </c>
      <c r="E21" s="2" t="s">
        <v>74</v>
      </c>
      <c r="F21">
        <v>8</v>
      </c>
      <c r="H21">
        <v>7</v>
      </c>
      <c r="I21">
        <v>9</v>
      </c>
    </row>
    <row r="22" spans="1:9" x14ac:dyDescent="0.15">
      <c r="A22">
        <v>5</v>
      </c>
      <c r="B22" t="s">
        <v>3</v>
      </c>
      <c r="E22" s="2" t="s">
        <v>75</v>
      </c>
      <c r="F22">
        <v>9</v>
      </c>
      <c r="H22">
        <v>7</v>
      </c>
      <c r="I22">
        <v>9</v>
      </c>
    </row>
    <row r="23" spans="1:9" x14ac:dyDescent="0.15">
      <c r="A23">
        <v>6</v>
      </c>
      <c r="B23" t="s">
        <v>54</v>
      </c>
      <c r="E23" s="2" t="s">
        <v>76</v>
      </c>
      <c r="F23">
        <v>10</v>
      </c>
      <c r="H23">
        <v>7</v>
      </c>
      <c r="I23">
        <v>9</v>
      </c>
    </row>
    <row r="24" spans="1:9" x14ac:dyDescent="0.15">
      <c r="A24">
        <v>7</v>
      </c>
      <c r="B24" t="s">
        <v>4</v>
      </c>
      <c r="E24" s="2" t="s">
        <v>77</v>
      </c>
      <c r="F24">
        <v>13</v>
      </c>
      <c r="H24">
        <v>7</v>
      </c>
      <c r="I24">
        <v>9</v>
      </c>
    </row>
    <row r="25" spans="1:9" x14ac:dyDescent="0.15">
      <c r="A25">
        <v>8</v>
      </c>
      <c r="B25" t="s">
        <v>5</v>
      </c>
      <c r="E25" s="2" t="s">
        <v>78</v>
      </c>
      <c r="F25">
        <v>16</v>
      </c>
      <c r="H25">
        <v>7</v>
      </c>
      <c r="I25">
        <v>9</v>
      </c>
    </row>
    <row r="26" spans="1:9" x14ac:dyDescent="0.15">
      <c r="A26">
        <v>9</v>
      </c>
      <c r="B26" t="s">
        <v>6</v>
      </c>
      <c r="E26" s="2" t="s">
        <v>79</v>
      </c>
      <c r="F26">
        <v>18</v>
      </c>
      <c r="H26">
        <v>7</v>
      </c>
      <c r="I26">
        <v>9</v>
      </c>
    </row>
    <row r="27" spans="1:9" x14ac:dyDescent="0.15">
      <c r="A27">
        <v>10</v>
      </c>
      <c r="B27" t="s">
        <v>7</v>
      </c>
      <c r="E27" s="2" t="s">
        <v>80</v>
      </c>
      <c r="F27">
        <v>19</v>
      </c>
      <c r="H27">
        <v>7</v>
      </c>
      <c r="I27">
        <v>8</v>
      </c>
    </row>
    <row r="28" spans="1:9" x14ac:dyDescent="0.15">
      <c r="A28">
        <v>11</v>
      </c>
      <c r="B28" t="s">
        <v>8</v>
      </c>
      <c r="E28" s="2" t="s">
        <v>81</v>
      </c>
      <c r="F28">
        <v>23</v>
      </c>
      <c r="H28">
        <v>7</v>
      </c>
      <c r="I28">
        <v>8</v>
      </c>
    </row>
    <row r="29" spans="1:9" x14ac:dyDescent="0.15">
      <c r="A29">
        <v>12</v>
      </c>
      <c r="B29" t="s">
        <v>9</v>
      </c>
      <c r="E29" s="2" t="s">
        <v>82</v>
      </c>
      <c r="F29">
        <v>24</v>
      </c>
      <c r="H29">
        <v>7</v>
      </c>
      <c r="I29">
        <v>10</v>
      </c>
    </row>
    <row r="30" spans="1:9" x14ac:dyDescent="0.15">
      <c r="A30">
        <v>13</v>
      </c>
      <c r="B30" t="s">
        <v>10</v>
      </c>
      <c r="E30" s="2" t="s">
        <v>83</v>
      </c>
      <c r="F30">
        <v>27</v>
      </c>
      <c r="H30">
        <v>7</v>
      </c>
      <c r="I30">
        <v>9</v>
      </c>
    </row>
    <row r="31" spans="1:9" x14ac:dyDescent="0.15">
      <c r="A31">
        <v>14</v>
      </c>
      <c r="B31" t="s">
        <v>11</v>
      </c>
      <c r="E31" s="2" t="s">
        <v>84</v>
      </c>
      <c r="F31">
        <v>28</v>
      </c>
      <c r="H31">
        <v>7</v>
      </c>
      <c r="I31">
        <v>10</v>
      </c>
    </row>
    <row r="32" spans="1:9" x14ac:dyDescent="0.15">
      <c r="A32">
        <v>15</v>
      </c>
      <c r="B32" t="s">
        <v>12</v>
      </c>
      <c r="E32" s="2" t="s">
        <v>85</v>
      </c>
      <c r="F32">
        <v>30</v>
      </c>
      <c r="H32">
        <v>7</v>
      </c>
      <c r="I32">
        <v>9</v>
      </c>
    </row>
    <row r="35" spans="1:13" x14ac:dyDescent="0.15">
      <c r="A35" s="1" t="s">
        <v>23</v>
      </c>
    </row>
    <row r="36" spans="1:13" x14ac:dyDescent="0.15">
      <c r="A36">
        <v>1</v>
      </c>
      <c r="B36" t="s">
        <v>16</v>
      </c>
      <c r="E36" s="2" t="s">
        <v>86</v>
      </c>
      <c r="F36">
        <v>3</v>
      </c>
      <c r="H36">
        <v>8</v>
      </c>
      <c r="I36">
        <v>12</v>
      </c>
      <c r="J36">
        <f>(I36-I41)/I42</f>
        <v>2.6421502949453788</v>
      </c>
    </row>
    <row r="37" spans="1:13" x14ac:dyDescent="0.15">
      <c r="A37">
        <v>2</v>
      </c>
      <c r="B37" t="s">
        <v>50</v>
      </c>
      <c r="E37" s="2" t="s">
        <v>87</v>
      </c>
      <c r="F37">
        <v>11</v>
      </c>
      <c r="H37">
        <v>8</v>
      </c>
      <c r="I37">
        <v>11</v>
      </c>
      <c r="J37">
        <f>(I37-I41)/I42</f>
        <v>1.6127410891225038</v>
      </c>
    </row>
    <row r="38" spans="1:13" x14ac:dyDescent="0.15">
      <c r="A38">
        <v>3</v>
      </c>
      <c r="B38" t="s">
        <v>51</v>
      </c>
      <c r="E38" s="2" t="s">
        <v>88</v>
      </c>
      <c r="F38">
        <v>14</v>
      </c>
      <c r="H38">
        <v>8</v>
      </c>
      <c r="I38">
        <v>10</v>
      </c>
    </row>
    <row r="39" spans="1:13" x14ac:dyDescent="0.15">
      <c r="A39">
        <v>4</v>
      </c>
      <c r="B39" t="s">
        <v>52</v>
      </c>
      <c r="E39" s="2" t="s">
        <v>89</v>
      </c>
      <c r="F39">
        <v>21</v>
      </c>
      <c r="H39">
        <v>7</v>
      </c>
      <c r="I39">
        <v>8</v>
      </c>
    </row>
    <row r="40" spans="1:13" x14ac:dyDescent="0.15">
      <c r="A40">
        <v>5</v>
      </c>
      <c r="B40" t="s">
        <v>53</v>
      </c>
      <c r="E40" s="2" t="s">
        <v>90</v>
      </c>
      <c r="F40">
        <v>25</v>
      </c>
      <c r="H40">
        <v>7</v>
      </c>
      <c r="I40">
        <v>10</v>
      </c>
    </row>
    <row r="41" spans="1:13" x14ac:dyDescent="0.15">
      <c r="G41" s="1" t="s">
        <v>34</v>
      </c>
      <c r="H41">
        <f>AVERAGE(H5:H40)</f>
        <v>7.1</v>
      </c>
      <c r="I41">
        <f>AVERAGE(I5:I40)</f>
        <v>9.4333333333333336</v>
      </c>
    </row>
    <row r="42" spans="1:13" x14ac:dyDescent="0.15">
      <c r="G42" s="1" t="s">
        <v>35</v>
      </c>
      <c r="H42">
        <f>STDEV(H5:H40)</f>
        <v>0.30512857662936466</v>
      </c>
      <c r="I42">
        <f>STDEV(I5:I40)</f>
        <v>0.97143098618457935</v>
      </c>
    </row>
    <row r="43" spans="1:13" x14ac:dyDescent="0.15">
      <c r="B43" t="s">
        <v>19</v>
      </c>
      <c r="M43" s="1"/>
    </row>
    <row r="44" spans="1:13" x14ac:dyDescent="0.15">
      <c r="A44" s="1"/>
      <c r="B44" t="s">
        <v>20</v>
      </c>
    </row>
    <row r="45" spans="1:13" x14ac:dyDescent="0.15">
      <c r="A45" s="2"/>
      <c r="B45" t="s">
        <v>21</v>
      </c>
    </row>
    <row r="49" spans="1:14" x14ac:dyDescent="0.15">
      <c r="A49" t="s">
        <v>33</v>
      </c>
    </row>
    <row r="50" spans="1:14" x14ac:dyDescent="0.15">
      <c r="A50">
        <v>16</v>
      </c>
      <c r="B50" t="s">
        <v>48</v>
      </c>
      <c r="H50">
        <v>10</v>
      </c>
    </row>
    <row r="51" spans="1:14" x14ac:dyDescent="0.15">
      <c r="A51">
        <v>17</v>
      </c>
      <c r="B51" t="s">
        <v>17</v>
      </c>
      <c r="H51">
        <v>10</v>
      </c>
    </row>
    <row r="52" spans="1:14" x14ac:dyDescent="0.15">
      <c r="A52">
        <v>18</v>
      </c>
      <c r="B52" t="s">
        <v>38</v>
      </c>
      <c r="H52">
        <v>10</v>
      </c>
    </row>
    <row r="53" spans="1:14" x14ac:dyDescent="0.15">
      <c r="A53">
        <v>19</v>
      </c>
      <c r="B53" t="s">
        <v>47</v>
      </c>
      <c r="H53">
        <v>10</v>
      </c>
      <c r="M53" s="1"/>
      <c r="N53" s="2"/>
    </row>
    <row r="54" spans="1:14" x14ac:dyDescent="0.15">
      <c r="A54">
        <v>20</v>
      </c>
      <c r="B54" t="s">
        <v>49</v>
      </c>
      <c r="H54">
        <v>11</v>
      </c>
    </row>
    <row r="55" spans="1:14" x14ac:dyDescent="0.15">
      <c r="A55">
        <v>21</v>
      </c>
      <c r="B55" t="s">
        <v>13</v>
      </c>
      <c r="H55">
        <v>10</v>
      </c>
    </row>
    <row r="57" spans="1:14" x14ac:dyDescent="0.15">
      <c r="A57">
        <v>11</v>
      </c>
      <c r="B57" t="s">
        <v>55</v>
      </c>
      <c r="H57">
        <v>9</v>
      </c>
      <c r="I57">
        <v>9</v>
      </c>
    </row>
    <row r="58" spans="1:14" x14ac:dyDescent="0.15">
      <c r="A58">
        <v>12</v>
      </c>
      <c r="B58" t="s">
        <v>56</v>
      </c>
      <c r="H58">
        <v>9</v>
      </c>
      <c r="I58">
        <v>9</v>
      </c>
    </row>
    <row r="59" spans="1:14" x14ac:dyDescent="0.15">
      <c r="A59">
        <v>13</v>
      </c>
      <c r="B59" t="s">
        <v>57</v>
      </c>
      <c r="H59">
        <v>9</v>
      </c>
      <c r="I59">
        <v>13</v>
      </c>
    </row>
    <row r="60" spans="1:14" x14ac:dyDescent="0.15">
      <c r="A60">
        <v>14</v>
      </c>
      <c r="B60" t="s">
        <v>32</v>
      </c>
      <c r="H60">
        <v>9</v>
      </c>
      <c r="I60">
        <v>11</v>
      </c>
    </row>
    <row r="77" spans="1:1" x14ac:dyDescent="0.15">
      <c r="A77" s="1"/>
    </row>
  </sheetData>
  <phoneticPr fontId="3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1"/>
  <sheetViews>
    <sheetView workbookViewId="0">
      <selection activeCell="I1" sqref="I1"/>
    </sheetView>
  </sheetViews>
  <sheetFormatPr baseColWidth="10" defaultRowHeight="13" x14ac:dyDescent="0.15"/>
  <cols>
    <col min="9" max="17" width="10.83203125" style="4"/>
  </cols>
  <sheetData>
    <row r="1" spans="1:17" x14ac:dyDescent="0.15">
      <c r="A1" s="1" t="s">
        <v>39</v>
      </c>
      <c r="I1" s="5" t="s">
        <v>102</v>
      </c>
    </row>
    <row r="2" spans="1:17" x14ac:dyDescent="0.15">
      <c r="A2" s="7" t="s">
        <v>14</v>
      </c>
      <c r="B2" s="8"/>
      <c r="C2" s="8"/>
      <c r="D2" s="8"/>
      <c r="E2">
        <v>1</v>
      </c>
      <c r="F2" t="s">
        <v>46</v>
      </c>
      <c r="G2" s="2" t="s">
        <v>92</v>
      </c>
      <c r="H2" s="2"/>
    </row>
    <row r="3" spans="1:17" x14ac:dyDescent="0.15">
      <c r="A3" s="8" t="s">
        <v>70</v>
      </c>
      <c r="B3" s="8"/>
      <c r="C3" s="8"/>
      <c r="E3">
        <v>2</v>
      </c>
      <c r="F3" t="s">
        <v>45</v>
      </c>
      <c r="G3" s="2" t="s">
        <v>71</v>
      </c>
      <c r="H3" s="2"/>
      <c r="I3" s="5">
        <v>42351</v>
      </c>
      <c r="J3" s="5"/>
      <c r="K3" s="5">
        <v>54132</v>
      </c>
      <c r="L3" s="5"/>
      <c r="M3" s="5">
        <v>13524</v>
      </c>
      <c r="N3" s="5"/>
      <c r="O3" s="5">
        <v>31245</v>
      </c>
      <c r="P3" s="5"/>
      <c r="Q3" s="5">
        <v>25413</v>
      </c>
    </row>
    <row r="4" spans="1:17" x14ac:dyDescent="0.15">
      <c r="A4" s="8" t="s">
        <v>16</v>
      </c>
      <c r="B4" s="8"/>
      <c r="C4" s="8"/>
      <c r="D4" s="8"/>
      <c r="E4">
        <v>3</v>
      </c>
      <c r="F4" t="s">
        <v>44</v>
      </c>
      <c r="G4" s="2" t="s">
        <v>86</v>
      </c>
      <c r="H4" s="2"/>
      <c r="I4" s="6" t="s">
        <v>80</v>
      </c>
      <c r="J4" s="6"/>
      <c r="K4" s="6" t="s">
        <v>90</v>
      </c>
      <c r="L4" s="6"/>
      <c r="M4" s="6" t="s">
        <v>92</v>
      </c>
      <c r="N4" s="6"/>
      <c r="O4" s="6" t="s">
        <v>77</v>
      </c>
      <c r="P4" s="6"/>
      <c r="Q4" s="6" t="s">
        <v>96</v>
      </c>
    </row>
    <row r="5" spans="1:17" x14ac:dyDescent="0.15">
      <c r="A5" s="8" t="s">
        <v>62</v>
      </c>
      <c r="B5" s="8"/>
      <c r="C5" s="8"/>
      <c r="D5" s="8"/>
      <c r="E5">
        <v>4</v>
      </c>
      <c r="F5" t="s">
        <v>46</v>
      </c>
      <c r="G5" s="2" t="s">
        <v>94</v>
      </c>
      <c r="H5" s="2"/>
      <c r="I5" s="6" t="s">
        <v>95</v>
      </c>
      <c r="J5" s="6"/>
      <c r="K5" s="6" t="s">
        <v>99</v>
      </c>
      <c r="L5" s="6"/>
      <c r="M5" s="6" t="s">
        <v>71</v>
      </c>
      <c r="N5" s="6"/>
      <c r="O5" s="6" t="s">
        <v>88</v>
      </c>
      <c r="P5" s="6"/>
      <c r="Q5" s="6" t="s">
        <v>74</v>
      </c>
    </row>
    <row r="6" spans="1:17" x14ac:dyDescent="0.15">
      <c r="A6" s="8" t="s">
        <v>0</v>
      </c>
      <c r="B6" s="8"/>
      <c r="C6" s="8"/>
      <c r="D6" s="8"/>
      <c r="E6">
        <v>5</v>
      </c>
      <c r="F6" t="s">
        <v>45</v>
      </c>
      <c r="G6" s="2" t="s">
        <v>72</v>
      </c>
      <c r="H6" s="2"/>
      <c r="I6" s="6" t="s">
        <v>89</v>
      </c>
      <c r="J6" s="6"/>
      <c r="K6" s="6" t="s">
        <v>83</v>
      </c>
      <c r="L6" s="6"/>
      <c r="M6" s="6" t="s">
        <v>86</v>
      </c>
      <c r="N6" s="6"/>
      <c r="O6" s="6" t="s">
        <v>100</v>
      </c>
      <c r="P6" s="6"/>
      <c r="Q6" s="6" t="s">
        <v>75</v>
      </c>
    </row>
    <row r="7" spans="1:17" x14ac:dyDescent="0.15">
      <c r="A7" s="8" t="s">
        <v>1</v>
      </c>
      <c r="B7" s="8"/>
      <c r="C7" s="8"/>
      <c r="E7">
        <v>6</v>
      </c>
      <c r="F7" t="s">
        <v>45</v>
      </c>
      <c r="G7" s="2" t="s">
        <v>73</v>
      </c>
      <c r="H7" s="2"/>
      <c r="I7" s="6" t="s">
        <v>97</v>
      </c>
      <c r="J7" s="6"/>
      <c r="K7" s="6" t="s">
        <v>84</v>
      </c>
      <c r="L7" s="6"/>
      <c r="M7" s="6" t="s">
        <v>94</v>
      </c>
      <c r="N7" s="6"/>
      <c r="O7" s="6" t="s">
        <v>78</v>
      </c>
      <c r="P7" s="6"/>
      <c r="Q7" s="6" t="s">
        <v>76</v>
      </c>
    </row>
    <row r="8" spans="1:17" x14ac:dyDescent="0.15">
      <c r="I8" s="6" t="s">
        <v>81</v>
      </c>
      <c r="J8" s="6"/>
      <c r="K8" s="6" t="s">
        <v>101</v>
      </c>
      <c r="L8" s="6"/>
      <c r="M8" s="6" t="s">
        <v>72</v>
      </c>
      <c r="N8" s="6"/>
      <c r="O8" s="6" t="s">
        <v>93</v>
      </c>
      <c r="P8" s="6"/>
      <c r="Q8" s="6" t="s">
        <v>87</v>
      </c>
    </row>
    <row r="9" spans="1:17" x14ac:dyDescent="0.15">
      <c r="A9" s="1" t="s">
        <v>40</v>
      </c>
      <c r="I9" s="6" t="s">
        <v>82</v>
      </c>
      <c r="J9" s="6"/>
      <c r="K9" s="6" t="s">
        <v>85</v>
      </c>
      <c r="L9" s="6"/>
      <c r="M9" s="6" t="s">
        <v>73</v>
      </c>
      <c r="N9" s="6"/>
      <c r="O9" s="6" t="s">
        <v>79</v>
      </c>
      <c r="P9" s="6"/>
      <c r="Q9" s="6" t="s">
        <v>98</v>
      </c>
    </row>
    <row r="10" spans="1:17" x14ac:dyDescent="0.15">
      <c r="A10" s="8" t="s">
        <v>64</v>
      </c>
      <c r="B10" s="8"/>
      <c r="C10" s="8"/>
      <c r="D10" s="8"/>
      <c r="E10">
        <v>7</v>
      </c>
      <c r="F10" t="s">
        <v>46</v>
      </c>
      <c r="G10" s="2" t="s">
        <v>96</v>
      </c>
      <c r="H10" s="2"/>
      <c r="I10" s="6" t="s">
        <v>96</v>
      </c>
      <c r="J10" s="6"/>
      <c r="K10" s="6" t="s">
        <v>80</v>
      </c>
      <c r="L10" s="6"/>
      <c r="M10" s="6" t="s">
        <v>77</v>
      </c>
      <c r="N10" s="6"/>
      <c r="O10" s="6" t="s">
        <v>92</v>
      </c>
      <c r="P10" s="6"/>
      <c r="Q10" s="6" t="s">
        <v>90</v>
      </c>
    </row>
    <row r="11" spans="1:17" x14ac:dyDescent="0.15">
      <c r="A11" s="8" t="s">
        <v>2</v>
      </c>
      <c r="B11" s="8"/>
      <c r="C11" s="8"/>
      <c r="E11">
        <v>8</v>
      </c>
      <c r="F11" t="s">
        <v>45</v>
      </c>
      <c r="G11" s="2" t="s">
        <v>74</v>
      </c>
      <c r="H11" s="2"/>
      <c r="I11" s="6" t="s">
        <v>74</v>
      </c>
      <c r="J11" s="6"/>
      <c r="K11" s="6" t="s">
        <v>95</v>
      </c>
      <c r="L11" s="6"/>
      <c r="M11" s="6" t="s">
        <v>88</v>
      </c>
      <c r="N11" s="6"/>
      <c r="O11" s="6" t="s">
        <v>71</v>
      </c>
      <c r="P11" s="6"/>
      <c r="Q11" s="6" t="s">
        <v>99</v>
      </c>
    </row>
    <row r="12" spans="1:17" x14ac:dyDescent="0.15">
      <c r="A12" s="8" t="s">
        <v>3</v>
      </c>
      <c r="B12" s="8"/>
      <c r="C12" s="8"/>
      <c r="D12" s="8"/>
      <c r="E12">
        <v>9</v>
      </c>
      <c r="F12" t="s">
        <v>45</v>
      </c>
      <c r="G12" s="2" t="s">
        <v>75</v>
      </c>
      <c r="H12" s="2"/>
      <c r="I12" s="6" t="s">
        <v>75</v>
      </c>
      <c r="J12" s="6"/>
      <c r="K12" s="6" t="s">
        <v>89</v>
      </c>
      <c r="L12" s="6"/>
      <c r="M12" s="6" t="s">
        <v>100</v>
      </c>
      <c r="N12" s="6"/>
      <c r="O12" s="6" t="s">
        <v>86</v>
      </c>
      <c r="P12" s="6"/>
      <c r="Q12" s="6" t="s">
        <v>83</v>
      </c>
    </row>
    <row r="13" spans="1:17" x14ac:dyDescent="0.15">
      <c r="A13" s="8" t="s">
        <v>54</v>
      </c>
      <c r="B13" s="8"/>
      <c r="C13" s="8"/>
      <c r="E13">
        <v>10</v>
      </c>
      <c r="F13" t="s">
        <v>45</v>
      </c>
      <c r="G13" s="2" t="s">
        <v>76</v>
      </c>
      <c r="H13" s="2"/>
      <c r="I13" s="6" t="s">
        <v>76</v>
      </c>
      <c r="J13" s="6"/>
      <c r="K13" s="6" t="s">
        <v>97</v>
      </c>
      <c r="L13" s="6"/>
      <c r="M13" s="6" t="s">
        <v>78</v>
      </c>
      <c r="N13" s="6"/>
      <c r="O13" s="6" t="s">
        <v>94</v>
      </c>
      <c r="P13" s="6"/>
      <c r="Q13" s="6" t="s">
        <v>84</v>
      </c>
    </row>
    <row r="14" spans="1:17" x14ac:dyDescent="0.15">
      <c r="A14" s="8" t="s">
        <v>50</v>
      </c>
      <c r="B14" s="8"/>
      <c r="C14" s="8"/>
      <c r="D14" s="8"/>
      <c r="E14">
        <v>11</v>
      </c>
      <c r="F14" t="s">
        <v>44</v>
      </c>
      <c r="G14" s="2" t="s">
        <v>87</v>
      </c>
      <c r="H14" s="2"/>
      <c r="I14" s="6" t="s">
        <v>87</v>
      </c>
      <c r="J14" s="6"/>
      <c r="K14" s="6" t="s">
        <v>81</v>
      </c>
      <c r="L14" s="6"/>
      <c r="M14" s="6" t="s">
        <v>93</v>
      </c>
      <c r="N14" s="6"/>
      <c r="O14" s="6" t="s">
        <v>72</v>
      </c>
      <c r="P14" s="6"/>
      <c r="Q14" s="6" t="s">
        <v>101</v>
      </c>
    </row>
    <row r="15" spans="1:17" x14ac:dyDescent="0.15">
      <c r="A15" s="8" t="s">
        <v>66</v>
      </c>
      <c r="B15" s="8"/>
      <c r="C15" s="8"/>
      <c r="E15">
        <v>12</v>
      </c>
      <c r="F15" t="s">
        <v>46</v>
      </c>
      <c r="G15" s="2" t="s">
        <v>98</v>
      </c>
      <c r="H15" s="2"/>
      <c r="I15" s="6" t="s">
        <v>98</v>
      </c>
      <c r="J15" s="6"/>
      <c r="K15" s="6" t="s">
        <v>82</v>
      </c>
      <c r="L15" s="6"/>
      <c r="M15" s="6" t="s">
        <v>79</v>
      </c>
      <c r="N15" s="6"/>
      <c r="O15" s="6" t="s">
        <v>73</v>
      </c>
      <c r="P15" s="6"/>
      <c r="Q15" s="6" t="s">
        <v>85</v>
      </c>
    </row>
    <row r="16" spans="1:17" x14ac:dyDescent="0.15">
      <c r="I16" s="6" t="s">
        <v>77</v>
      </c>
      <c r="J16" s="6"/>
      <c r="K16" s="6" t="s">
        <v>92</v>
      </c>
      <c r="L16" s="6"/>
      <c r="M16" s="6" t="s">
        <v>90</v>
      </c>
      <c r="N16" s="6"/>
      <c r="O16" s="6" t="s">
        <v>96</v>
      </c>
      <c r="P16" s="6"/>
      <c r="Q16" s="6" t="s">
        <v>80</v>
      </c>
    </row>
    <row r="17" spans="1:17" x14ac:dyDescent="0.15">
      <c r="A17" s="1" t="s">
        <v>41</v>
      </c>
      <c r="I17" s="6" t="s">
        <v>88</v>
      </c>
      <c r="J17" s="6"/>
      <c r="K17" s="6" t="s">
        <v>71</v>
      </c>
      <c r="L17" s="6"/>
      <c r="M17" s="6" t="s">
        <v>99</v>
      </c>
      <c r="N17" s="6"/>
      <c r="O17" s="6" t="s">
        <v>74</v>
      </c>
      <c r="P17" s="6"/>
      <c r="Q17" s="6" t="s">
        <v>95</v>
      </c>
    </row>
    <row r="18" spans="1:17" x14ac:dyDescent="0.15">
      <c r="A18" s="8" t="s">
        <v>4</v>
      </c>
      <c r="B18" s="8"/>
      <c r="C18" s="8"/>
      <c r="D18" s="8"/>
      <c r="E18">
        <v>13</v>
      </c>
      <c r="F18" t="s">
        <v>45</v>
      </c>
      <c r="G18" s="2" t="s">
        <v>77</v>
      </c>
      <c r="H18" s="2"/>
      <c r="I18" s="6" t="s">
        <v>100</v>
      </c>
      <c r="J18" s="6"/>
      <c r="K18" s="6" t="s">
        <v>86</v>
      </c>
      <c r="L18" s="6"/>
      <c r="M18" s="6" t="s">
        <v>83</v>
      </c>
      <c r="N18" s="6"/>
      <c r="O18" s="6" t="s">
        <v>75</v>
      </c>
      <c r="P18" s="6"/>
      <c r="Q18" s="6" t="s">
        <v>89</v>
      </c>
    </row>
    <row r="19" spans="1:17" x14ac:dyDescent="0.15">
      <c r="A19" s="8" t="s">
        <v>51</v>
      </c>
      <c r="B19" s="8"/>
      <c r="C19" s="8"/>
      <c r="D19" s="8"/>
      <c r="E19">
        <v>14</v>
      </c>
      <c r="F19" t="s">
        <v>44</v>
      </c>
      <c r="G19" s="2" t="s">
        <v>88</v>
      </c>
      <c r="H19" s="2"/>
      <c r="I19" s="6" t="s">
        <v>78</v>
      </c>
      <c r="J19" s="6"/>
      <c r="K19" s="6" t="s">
        <v>94</v>
      </c>
      <c r="L19" s="6"/>
      <c r="M19" s="6" t="s">
        <v>84</v>
      </c>
      <c r="N19" s="6"/>
      <c r="O19" s="6" t="s">
        <v>76</v>
      </c>
      <c r="P19" s="6"/>
      <c r="Q19" s="6" t="s">
        <v>97</v>
      </c>
    </row>
    <row r="20" spans="1:17" x14ac:dyDescent="0.15">
      <c r="A20" s="8" t="s">
        <v>68</v>
      </c>
      <c r="B20" s="8"/>
      <c r="C20" s="8"/>
      <c r="D20" s="8"/>
      <c r="E20">
        <v>15</v>
      </c>
      <c r="F20" t="s">
        <v>46</v>
      </c>
      <c r="G20" s="2" t="s">
        <v>100</v>
      </c>
      <c r="H20" s="2"/>
      <c r="I20" s="6" t="s">
        <v>93</v>
      </c>
      <c r="J20" s="6"/>
      <c r="K20" s="6" t="s">
        <v>72</v>
      </c>
      <c r="L20" s="6"/>
      <c r="M20" s="6" t="s">
        <v>101</v>
      </c>
      <c r="N20" s="6"/>
      <c r="O20" s="6" t="s">
        <v>87</v>
      </c>
      <c r="P20" s="6"/>
      <c r="Q20" s="6" t="s">
        <v>81</v>
      </c>
    </row>
    <row r="21" spans="1:17" x14ac:dyDescent="0.15">
      <c r="A21" s="8" t="s">
        <v>5</v>
      </c>
      <c r="B21" s="8"/>
      <c r="C21" s="8"/>
      <c r="E21">
        <v>16</v>
      </c>
      <c r="F21" t="s">
        <v>45</v>
      </c>
      <c r="G21" s="2" t="s">
        <v>78</v>
      </c>
      <c r="H21" s="2"/>
      <c r="I21" s="6" t="s">
        <v>79</v>
      </c>
      <c r="J21" s="6"/>
      <c r="K21" s="6" t="s">
        <v>73</v>
      </c>
      <c r="L21" s="6"/>
      <c r="M21" s="6" t="s">
        <v>85</v>
      </c>
      <c r="N21" s="6"/>
      <c r="O21" s="6" t="s">
        <v>98</v>
      </c>
      <c r="P21" s="6"/>
      <c r="Q21" s="6" t="s">
        <v>82</v>
      </c>
    </row>
    <row r="22" spans="1:17" x14ac:dyDescent="0.15">
      <c r="A22" s="8" t="s">
        <v>61</v>
      </c>
      <c r="B22" s="8"/>
      <c r="C22" s="8"/>
      <c r="D22" s="8"/>
      <c r="E22">
        <v>17</v>
      </c>
      <c r="F22" t="s">
        <v>46</v>
      </c>
      <c r="G22" s="2" t="s">
        <v>93</v>
      </c>
      <c r="H22" s="2"/>
      <c r="I22" s="6" t="s">
        <v>90</v>
      </c>
      <c r="J22" s="6"/>
      <c r="K22" s="6" t="s">
        <v>77</v>
      </c>
      <c r="L22" s="6"/>
      <c r="M22" s="6" t="s">
        <v>96</v>
      </c>
      <c r="N22" s="6"/>
      <c r="O22" s="6" t="s">
        <v>80</v>
      </c>
      <c r="P22" s="6"/>
      <c r="Q22" s="6" t="s">
        <v>92</v>
      </c>
    </row>
    <row r="23" spans="1:17" x14ac:dyDescent="0.15">
      <c r="A23" s="8" t="s">
        <v>6</v>
      </c>
      <c r="B23" s="8"/>
      <c r="C23" s="8"/>
      <c r="D23" s="8"/>
      <c r="E23">
        <v>18</v>
      </c>
      <c r="F23" t="s">
        <v>45</v>
      </c>
      <c r="G23" s="2" t="s">
        <v>79</v>
      </c>
      <c r="H23" s="2"/>
      <c r="I23" s="6" t="s">
        <v>99</v>
      </c>
      <c r="J23" s="6"/>
      <c r="K23" s="6" t="s">
        <v>88</v>
      </c>
      <c r="L23" s="6"/>
      <c r="M23" s="6" t="s">
        <v>74</v>
      </c>
      <c r="N23" s="6"/>
      <c r="O23" s="6" t="s">
        <v>95</v>
      </c>
      <c r="P23" s="6"/>
      <c r="Q23" s="6" t="s">
        <v>71</v>
      </c>
    </row>
    <row r="24" spans="1:17" x14ac:dyDescent="0.15">
      <c r="I24" s="6" t="s">
        <v>83</v>
      </c>
      <c r="J24" s="6"/>
      <c r="K24" s="6" t="s">
        <v>100</v>
      </c>
      <c r="L24" s="6"/>
      <c r="M24" s="6" t="s">
        <v>75</v>
      </c>
      <c r="N24" s="6"/>
      <c r="O24" s="6" t="s">
        <v>89</v>
      </c>
      <c r="P24" s="6"/>
      <c r="Q24" s="6" t="s">
        <v>86</v>
      </c>
    </row>
    <row r="25" spans="1:17" x14ac:dyDescent="0.15">
      <c r="A25" s="1" t="s">
        <v>42</v>
      </c>
      <c r="I25" s="6" t="s">
        <v>84</v>
      </c>
      <c r="J25" s="6"/>
      <c r="K25" s="6" t="s">
        <v>78</v>
      </c>
      <c r="L25" s="6"/>
      <c r="M25" s="6" t="s">
        <v>76</v>
      </c>
      <c r="N25" s="6"/>
      <c r="O25" s="6" t="s">
        <v>97</v>
      </c>
      <c r="P25" s="6"/>
      <c r="Q25" s="6" t="s">
        <v>94</v>
      </c>
    </row>
    <row r="26" spans="1:17" x14ac:dyDescent="0.15">
      <c r="A26" s="8" t="s">
        <v>7</v>
      </c>
      <c r="B26" s="8"/>
      <c r="C26" s="8"/>
      <c r="E26">
        <v>19</v>
      </c>
      <c r="F26" t="s">
        <v>45</v>
      </c>
      <c r="G26" s="2" t="s">
        <v>80</v>
      </c>
      <c r="H26" s="2"/>
      <c r="I26" s="6" t="s">
        <v>101</v>
      </c>
      <c r="J26" s="6"/>
      <c r="K26" s="6" t="s">
        <v>93</v>
      </c>
      <c r="L26" s="6"/>
      <c r="M26" s="6" t="s">
        <v>87</v>
      </c>
      <c r="N26" s="6"/>
      <c r="O26" s="6" t="s">
        <v>81</v>
      </c>
      <c r="P26" s="6"/>
      <c r="Q26" s="6" t="s">
        <v>72</v>
      </c>
    </row>
    <row r="27" spans="1:17" x14ac:dyDescent="0.15">
      <c r="A27" s="8" t="s">
        <v>15</v>
      </c>
      <c r="B27" s="8"/>
      <c r="C27" s="8"/>
      <c r="D27" s="8"/>
      <c r="E27">
        <v>20</v>
      </c>
      <c r="F27" t="s">
        <v>46</v>
      </c>
      <c r="G27" s="2" t="s">
        <v>95</v>
      </c>
      <c r="H27" s="2"/>
      <c r="I27" s="6" t="s">
        <v>85</v>
      </c>
      <c r="J27" s="6"/>
      <c r="K27" s="6" t="s">
        <v>79</v>
      </c>
      <c r="L27" s="6"/>
      <c r="M27" s="6" t="s">
        <v>98</v>
      </c>
      <c r="N27" s="6"/>
      <c r="O27" s="6" t="s">
        <v>82</v>
      </c>
      <c r="P27" s="6"/>
      <c r="Q27" s="6" t="s">
        <v>73</v>
      </c>
    </row>
    <row r="28" spans="1:17" x14ac:dyDescent="0.15">
      <c r="A28" s="8" t="s">
        <v>52</v>
      </c>
      <c r="B28" s="8"/>
      <c r="C28" s="8"/>
      <c r="E28">
        <v>21</v>
      </c>
      <c r="F28" t="s">
        <v>44</v>
      </c>
      <c r="G28" s="2" t="s">
        <v>89</v>
      </c>
      <c r="H28" s="2"/>
      <c r="I28" s="6" t="s">
        <v>92</v>
      </c>
      <c r="J28" s="6"/>
      <c r="K28" s="6" t="s">
        <v>96</v>
      </c>
      <c r="L28" s="6"/>
      <c r="M28" s="6" t="s">
        <v>80</v>
      </c>
      <c r="N28" s="6"/>
      <c r="O28" s="6" t="s">
        <v>90</v>
      </c>
      <c r="P28" s="6"/>
      <c r="Q28" s="6" t="s">
        <v>77</v>
      </c>
    </row>
    <row r="29" spans="1:17" x14ac:dyDescent="0.15">
      <c r="A29" s="8" t="s">
        <v>65</v>
      </c>
      <c r="B29" s="8"/>
      <c r="C29" s="8"/>
      <c r="D29" s="8"/>
      <c r="E29">
        <v>22</v>
      </c>
      <c r="F29" t="s">
        <v>46</v>
      </c>
      <c r="G29" s="2" t="s">
        <v>97</v>
      </c>
      <c r="H29" s="2"/>
      <c r="I29" s="6" t="s">
        <v>71</v>
      </c>
      <c r="J29" s="6"/>
      <c r="K29" s="6" t="s">
        <v>74</v>
      </c>
      <c r="L29" s="6"/>
      <c r="M29" s="6" t="s">
        <v>95</v>
      </c>
      <c r="N29" s="6"/>
      <c r="O29" s="6" t="s">
        <v>99</v>
      </c>
      <c r="P29" s="6"/>
      <c r="Q29" s="6" t="s">
        <v>88</v>
      </c>
    </row>
    <row r="30" spans="1:17" x14ac:dyDescent="0.15">
      <c r="A30" s="8" t="s">
        <v>8</v>
      </c>
      <c r="B30" s="8"/>
      <c r="C30" s="8"/>
      <c r="E30">
        <v>23</v>
      </c>
      <c r="F30" t="s">
        <v>45</v>
      </c>
      <c r="G30" s="2" t="s">
        <v>81</v>
      </c>
      <c r="H30" s="2"/>
      <c r="I30" s="6" t="s">
        <v>86</v>
      </c>
      <c r="J30" s="6"/>
      <c r="K30" s="6" t="s">
        <v>75</v>
      </c>
      <c r="L30" s="6"/>
      <c r="M30" s="6" t="s">
        <v>89</v>
      </c>
      <c r="N30" s="6"/>
      <c r="O30" s="6" t="s">
        <v>83</v>
      </c>
      <c r="P30" s="6"/>
      <c r="Q30" s="6" t="s">
        <v>100</v>
      </c>
    </row>
    <row r="31" spans="1:17" x14ac:dyDescent="0.15">
      <c r="A31" s="8" t="s">
        <v>9</v>
      </c>
      <c r="B31" s="8"/>
      <c r="C31" s="8"/>
      <c r="D31" s="8"/>
      <c r="E31">
        <v>24</v>
      </c>
      <c r="F31" t="s">
        <v>45</v>
      </c>
      <c r="G31" s="2" t="s">
        <v>82</v>
      </c>
      <c r="H31" s="2"/>
      <c r="I31" s="6" t="s">
        <v>94</v>
      </c>
      <c r="J31" s="6"/>
      <c r="K31" s="6" t="s">
        <v>76</v>
      </c>
      <c r="L31" s="6"/>
      <c r="M31" s="6" t="s">
        <v>97</v>
      </c>
      <c r="N31" s="6"/>
      <c r="O31" s="6" t="s">
        <v>84</v>
      </c>
      <c r="P31" s="6"/>
      <c r="Q31" s="6" t="s">
        <v>78</v>
      </c>
    </row>
    <row r="32" spans="1:17" x14ac:dyDescent="0.15">
      <c r="I32" s="6" t="s">
        <v>72</v>
      </c>
      <c r="J32" s="6"/>
      <c r="K32" s="6" t="s">
        <v>87</v>
      </c>
      <c r="L32" s="6"/>
      <c r="M32" s="6" t="s">
        <v>81</v>
      </c>
      <c r="N32" s="6"/>
      <c r="O32" s="6" t="s">
        <v>101</v>
      </c>
      <c r="P32" s="6"/>
      <c r="Q32" s="6" t="s">
        <v>93</v>
      </c>
    </row>
    <row r="33" spans="1:17" x14ac:dyDescent="0.15">
      <c r="A33" s="1" t="s">
        <v>43</v>
      </c>
      <c r="I33" s="6" t="s">
        <v>73</v>
      </c>
      <c r="J33" s="6"/>
      <c r="K33" s="6" t="s">
        <v>98</v>
      </c>
      <c r="L33" s="6"/>
      <c r="M33" s="6" t="s">
        <v>82</v>
      </c>
      <c r="N33" s="6"/>
      <c r="O33" s="6" t="s">
        <v>85</v>
      </c>
      <c r="P33" s="6"/>
      <c r="Q33" s="6" t="s">
        <v>79</v>
      </c>
    </row>
    <row r="34" spans="1:17" x14ac:dyDescent="0.15">
      <c r="A34" s="8" t="s">
        <v>53</v>
      </c>
      <c r="B34" s="8"/>
      <c r="C34" s="8"/>
      <c r="E34">
        <v>25</v>
      </c>
      <c r="F34" t="s">
        <v>44</v>
      </c>
      <c r="G34" s="2" t="s">
        <v>90</v>
      </c>
      <c r="H34" s="2"/>
    </row>
    <row r="35" spans="1:17" x14ac:dyDescent="0.15">
      <c r="A35" s="8" t="s">
        <v>67</v>
      </c>
      <c r="B35" s="8"/>
      <c r="C35" s="8"/>
      <c r="D35" s="8"/>
      <c r="E35">
        <v>26</v>
      </c>
      <c r="F35" t="s">
        <v>46</v>
      </c>
      <c r="G35" s="2" t="s">
        <v>99</v>
      </c>
      <c r="H35" s="2"/>
    </row>
    <row r="36" spans="1:17" x14ac:dyDescent="0.15">
      <c r="A36" s="8" t="s">
        <v>10</v>
      </c>
      <c r="B36" s="8"/>
      <c r="C36" s="8"/>
      <c r="E36">
        <v>27</v>
      </c>
      <c r="F36" t="s">
        <v>45</v>
      </c>
      <c r="G36" s="2" t="s">
        <v>83</v>
      </c>
      <c r="H36" s="2"/>
    </row>
    <row r="37" spans="1:17" x14ac:dyDescent="0.15">
      <c r="A37" s="8" t="s">
        <v>11</v>
      </c>
      <c r="B37" s="8"/>
      <c r="C37" s="8"/>
      <c r="D37" s="8"/>
      <c r="E37">
        <v>28</v>
      </c>
      <c r="F37" t="s">
        <v>45</v>
      </c>
      <c r="G37" s="2" t="s">
        <v>84</v>
      </c>
      <c r="H37" s="2"/>
    </row>
    <row r="38" spans="1:17" x14ac:dyDescent="0.15">
      <c r="A38" s="8" t="s">
        <v>69</v>
      </c>
      <c r="B38" s="8"/>
      <c r="C38" s="8"/>
      <c r="D38" s="8"/>
      <c r="E38">
        <v>29</v>
      </c>
      <c r="F38" t="s">
        <v>46</v>
      </c>
      <c r="G38" s="2" t="s">
        <v>101</v>
      </c>
      <c r="H38" s="2"/>
    </row>
    <row r="39" spans="1:17" x14ac:dyDescent="0.15">
      <c r="A39" s="8" t="s">
        <v>12</v>
      </c>
      <c r="B39" s="8"/>
      <c r="C39" s="8"/>
      <c r="E39">
        <v>30</v>
      </c>
      <c r="F39" t="s">
        <v>45</v>
      </c>
      <c r="G39" s="2" t="s">
        <v>85</v>
      </c>
      <c r="H39" s="2"/>
    </row>
    <row r="46" spans="1:17" x14ac:dyDescent="0.15">
      <c r="F46" t="s">
        <v>46</v>
      </c>
    </row>
    <row r="47" spans="1:17" x14ac:dyDescent="0.15">
      <c r="F47" t="s">
        <v>46</v>
      </c>
    </row>
    <row r="51" spans="1:1" x14ac:dyDescent="0.15">
      <c r="A51" s="1"/>
    </row>
  </sheetData>
  <mergeCells count="30">
    <mergeCell ref="A39:C39"/>
    <mergeCell ref="A34:C34"/>
    <mergeCell ref="A35:D35"/>
    <mergeCell ref="A36:C36"/>
    <mergeCell ref="A37:D37"/>
    <mergeCell ref="A28:C28"/>
    <mergeCell ref="A29:D29"/>
    <mergeCell ref="A30:C30"/>
    <mergeCell ref="A31:D31"/>
    <mergeCell ref="A38:D38"/>
    <mergeCell ref="A21:C21"/>
    <mergeCell ref="A22:D22"/>
    <mergeCell ref="A23:D23"/>
    <mergeCell ref="A26:C26"/>
    <mergeCell ref="A27:D27"/>
    <mergeCell ref="A14:D14"/>
    <mergeCell ref="A15:C15"/>
    <mergeCell ref="A18:D18"/>
    <mergeCell ref="A19:D19"/>
    <mergeCell ref="A20:D20"/>
    <mergeCell ref="A7:C7"/>
    <mergeCell ref="A10:D10"/>
    <mergeCell ref="A11:C11"/>
    <mergeCell ref="A12:D12"/>
    <mergeCell ref="A13:C13"/>
    <mergeCell ref="A2:D2"/>
    <mergeCell ref="A3:C3"/>
    <mergeCell ref="A4:D4"/>
    <mergeCell ref="A5:D5"/>
    <mergeCell ref="A6:D6"/>
  </mergeCells>
  <phoneticPr fontId="3"/>
  <pageMargins left="0.75" right="0.75" top="1" bottom="1" header="0.5" footer="0.5"/>
  <pageSetup paperSize="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items</vt:lpstr>
      <vt:lpstr>blocks and lists</vt:lpstr>
    </vt:vector>
  </TitlesOfParts>
  <Company>UMD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Sprouse</dc:creator>
  <cp:lastModifiedBy>Jon Sprouse</cp:lastModifiedBy>
  <dcterms:created xsi:type="dcterms:W3CDTF">2005-02-25T16:19:21Z</dcterms:created>
  <dcterms:modified xsi:type="dcterms:W3CDTF">2022-10-14T04:37:35Z</dcterms:modified>
</cp:coreProperties>
</file>